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65" windowHeight="8325" activeTab="1"/>
  </bookViews>
  <sheets>
    <sheet name="Arkusz1" sheetId="1" r:id="rId1"/>
    <sheet name="Arkusz2" sheetId="2" r:id="rId2"/>
  </sheets>
  <definedNames>
    <definedName name="a">'Arkusz2'!$B$3</definedName>
    <definedName name="b">'Arkusz2'!$B$4</definedName>
    <definedName name="c">'Arkusz2'!$B$5</definedName>
    <definedName name="d">'Arkusz2'!$B$6</definedName>
    <definedName name="f">'Arkusz2'!$B$7</definedName>
    <definedName name="solver_adj" localSheetId="1" hidden="1">'Arkusz2'!$B$3:$B$6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'Arkusz2'!$B$8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<sst xmlns="http://schemas.openxmlformats.org/spreadsheetml/2006/main" count="18" uniqueCount="18">
  <si>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x</t>
  </si>
  <si>
    <t>y1</t>
  </si>
  <si>
    <t>a</t>
  </si>
  <si>
    <t>b</t>
  </si>
  <si>
    <t>c</t>
  </si>
  <si>
    <t>d</t>
  </si>
  <si>
    <t>kw.rozn.</t>
  </si>
  <si>
    <t>y1'</t>
  </si>
  <si>
    <t xml:space="preserve">Nadajemy nazwy komórek /Wstaw -&gt; Nazwa -&gt; Definiuj/ których </t>
  </si>
  <si>
    <t xml:space="preserve">używany we wzorze przybliżającym przebieg. </t>
  </si>
  <si>
    <t>dopasowanie krzywą rezonansową y = abc/sqrt((b^2-x^2)^2+x^2*c^2)+d</t>
  </si>
  <si>
    <t>REZONANS MECHANICZNY</t>
  </si>
  <si>
    <t>4. Do komórki kwadrat różnicy wpisujemy formułę =SUMA.XMY.2(B11:B23;C11:C23)</t>
  </si>
  <si>
    <t>1. Wpisujemy dane pomiarowe jako dwie kolumny liczb; rozpoczynając np. od 10-tego wiersza</t>
  </si>
  <si>
    <t xml:space="preserve">zostawiając początkowe wiersze na parametry funkcji przybliżającej. </t>
  </si>
  <si>
    <t>np. cztery jedynki.</t>
  </si>
  <si>
    <t xml:space="preserve">2. Wpisujemy nazwy parametrów: a, b, c, d do kolumny "A", oraz wielkości startowe,   </t>
  </si>
  <si>
    <t>3. Tworzymy kolumnę y1' =abc/PIERWIASTEK(… itd. 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</si>
</sst>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</numFmts>
  <fonts count="23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15"/>
      <name val="Arial"/>
      <family val="0"/>
    </font>
    <font>
      <b/>
      <sz val="15"/>
      <name val="Arial"/>
      <family val="0"/>
    </font>
    <font>
      <b/>
      <sz val="8.75"/>
      <name val="Arial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Arkusz2!$A$11:$A$23</c:f>
              <c:numCache/>
            </c:numRef>
          </c:xVal>
          <c:yVal>
            <c:numRef>
              <c:f>Arkusz2!$B$11:$B$23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Arkusz2!$A$11:$A$23</c:f>
              <c:numCache/>
            </c:numRef>
          </c:xVal>
          <c:yVal>
            <c:numRef>
              <c:f>Arkusz2!$C$11:$C$23</c:f>
              <c:numCache/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częstość kołowa, 1/s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crossBetween val="midCat"/>
        <c:dispUnits/>
        <c:majorUnit val="1"/>
        <c:minorUnit val="0.5"/>
      </c:valAx>
      <c:valAx>
        <c:axId val="512488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amplituda, jedn. dow.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9431"/>
        <c:crosses val="autoZero"/>
        <c:crossBetween val="midCat"/>
        <c:dispUnits/>
        <c:majorUnit val="2"/>
        <c:minorUnit val="0.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38100</xdr:rowOff>
    </xdr:from>
    <xdr:to>
      <xdr:col>13</xdr:col>
      <xdr:colOff>790575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990725" y="219075"/>
        <a:ext cx="88582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3" sqref="A13"/>
    </sheetView>
  </sheetViews>
  <sheetFormatPr defaultColWidth="8.796875" defaultRowHeight="14.25"/>
  <sheetData>
    <row r="1" ht="14.25">
      <c r="A1" t="s">
        <v>11</v>
      </c>
    </row>
    <row r="2" ht="14.25">
      <c r="A2" t="s">
        <v>10</v>
      </c>
    </row>
    <row r="4" ht="14.25">
      <c r="A4" t="s">
        <v>13</v>
      </c>
    </row>
    <row r="5" ht="14.25">
      <c r="A5" t="s">
        <v>14</v>
      </c>
    </row>
    <row r="7" ht="14.25">
      <c r="A7" t="s">
        <v>16</v>
      </c>
    </row>
    <row r="8" ht="14.25">
      <c r="A8" t="s">
        <v>15</v>
      </c>
    </row>
    <row r="9" ht="14.25">
      <c r="B9" t="s">
        <v>8</v>
      </c>
    </row>
    <row r="10" ht="14.25">
      <c r="B10" t="s">
        <v>9</v>
      </c>
    </row>
    <row r="12" ht="14.25">
      <c r="A12" t="s">
        <v>17</v>
      </c>
    </row>
    <row r="14" ht="14.25">
      <c r="A14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7.59765625" style="0" customWidth="1"/>
    <col min="3" max="4" width="6.59765625" style="0" customWidth="1"/>
  </cols>
  <sheetData>
    <row r="3" spans="1:2" ht="14.25">
      <c r="A3" s="1" t="s">
        <v>2</v>
      </c>
      <c r="B3" s="3">
        <v>8.642522109410438</v>
      </c>
    </row>
    <row r="4" spans="1:2" ht="14.25">
      <c r="A4" s="1" t="s">
        <v>3</v>
      </c>
      <c r="B4" s="3">
        <v>7.031948419381588</v>
      </c>
    </row>
    <row r="5" spans="1:2" ht="14.25">
      <c r="A5" s="1" t="s">
        <v>4</v>
      </c>
      <c r="B5" s="3">
        <v>0.7263315746324985</v>
      </c>
    </row>
    <row r="6" spans="1:2" ht="14.25">
      <c r="A6" s="1" t="s">
        <v>5</v>
      </c>
      <c r="B6" s="3">
        <v>-1.3395581828081966</v>
      </c>
    </row>
    <row r="7" spans="1:2" ht="14.25">
      <c r="A7" s="1"/>
      <c r="B7" s="2"/>
    </row>
    <row r="8" spans="1:2" ht="14.25">
      <c r="A8" t="s">
        <v>6</v>
      </c>
      <c r="B8" s="2">
        <f>SUMXMY2(B11:B23,C11:C23)</f>
        <v>0.5820911878260381</v>
      </c>
    </row>
    <row r="10" spans="1:3" ht="14.25">
      <c r="A10" s="1" t="s">
        <v>0</v>
      </c>
      <c r="B10" s="1" t="s">
        <v>1</v>
      </c>
      <c r="C10" s="1" t="s">
        <v>7</v>
      </c>
    </row>
    <row r="11" spans="1:3" ht="14.25">
      <c r="A11">
        <v>5.52</v>
      </c>
      <c r="B11" s="4">
        <v>1</v>
      </c>
      <c r="C11" s="4">
        <f>+(a*b*c)/SQRT((b^2-A11^2)^2+c^2*A11^2)+d</f>
        <v>0.9361742560847939</v>
      </c>
    </row>
    <row r="12" spans="1:3" ht="14.25">
      <c r="A12">
        <v>5.79</v>
      </c>
      <c r="B12" s="4">
        <v>1.5</v>
      </c>
      <c r="C12" s="4">
        <f>+(a*b*c)/SQRT((b^2-A12^2)^2+c^2*A12^2)+d</f>
        <v>1.3405567834478698</v>
      </c>
    </row>
    <row r="13" spans="1:3" ht="14.25">
      <c r="A13">
        <v>6.06</v>
      </c>
      <c r="B13" s="4">
        <v>1.5</v>
      </c>
      <c r="C13" s="4">
        <f>+(a*b*c)/SQRT((b^2-A13^2)^2+c^2*A13^2)+d</f>
        <v>1.9388427100092553</v>
      </c>
    </row>
    <row r="14" spans="1:3" ht="14.25">
      <c r="A14">
        <v>6.21</v>
      </c>
      <c r="B14" s="4">
        <v>2</v>
      </c>
      <c r="C14" s="4">
        <f>+(a*b*c)/SQRT((b^2-A14^2)^2+c^2*A14^2)+d</f>
        <v>2.4070635245947853</v>
      </c>
    </row>
    <row r="15" spans="1:3" ht="14.25">
      <c r="A15">
        <v>6.57</v>
      </c>
      <c r="B15" s="4">
        <v>4.5</v>
      </c>
      <c r="C15" s="4">
        <f>+(a*b*c)/SQRT((b^2-A15^2)^2+c^2*A15^2)+d</f>
        <v>4.2550634991450345</v>
      </c>
    </row>
    <row r="16" spans="1:3" ht="14.25">
      <c r="A16">
        <v>6.71</v>
      </c>
      <c r="B16" s="4">
        <v>5.5</v>
      </c>
      <c r="C16" s="4">
        <f>+(a*b*c)/SQRT((b^2-A16^2)^2+c^2*A16^2)+d</f>
        <v>5.366620364136303</v>
      </c>
    </row>
    <row r="17" spans="1:3" ht="14.25">
      <c r="A17">
        <v>7.09</v>
      </c>
      <c r="B17" s="4">
        <v>7</v>
      </c>
      <c r="C17" s="4">
        <f>+(a*b*c)/SQRT((b^2-A17^2)^2+c^2*A17^2)+d</f>
        <v>7.12560612586021</v>
      </c>
    </row>
    <row r="18" spans="1:3" ht="14.25">
      <c r="A18">
        <v>7.29</v>
      </c>
      <c r="B18" s="4">
        <v>5.6</v>
      </c>
      <c r="C18" s="4">
        <f>+(a*b*c)/SQRT((b^2-A18^2)^2+c^2*A18^2)+d</f>
        <v>5.496510285927235</v>
      </c>
    </row>
    <row r="19" spans="1:3" ht="14.25">
      <c r="A19">
        <v>7.51</v>
      </c>
      <c r="B19" s="4">
        <v>3.5</v>
      </c>
      <c r="C19" s="4">
        <f>+(a*b*c)/SQRT((b^2-A19^2)^2+c^2*A19^2)+d</f>
        <v>3.6559085893295045</v>
      </c>
    </row>
    <row r="20" spans="1:3" ht="14.25">
      <c r="A20">
        <v>7.75</v>
      </c>
      <c r="B20" s="4">
        <v>2.5</v>
      </c>
      <c r="C20" s="4">
        <f>+(a*b*c)/SQRT((b^2-A20^2)^2+c^2*A20^2)+d</f>
        <v>2.334501179481837</v>
      </c>
    </row>
    <row r="21" spans="1:3" ht="14.25">
      <c r="A21">
        <v>8.06</v>
      </c>
      <c r="B21" s="4">
        <v>1.5</v>
      </c>
      <c r="C21" s="4">
        <f>+(a*b*c)/SQRT((b^2-A21^2)^2+c^2*A21^2)+d</f>
        <v>1.32231538947873</v>
      </c>
    </row>
    <row r="22" spans="1:3" ht="14.25">
      <c r="A22">
        <v>8.25</v>
      </c>
      <c r="B22" s="4">
        <v>1</v>
      </c>
      <c r="C22" s="4">
        <f>+(a*b*c)/SQRT((b^2-A22^2)^2+c^2*A22^2)+d</f>
        <v>0.9177704002203628</v>
      </c>
    </row>
    <row r="23" spans="1:3" ht="14.25">
      <c r="A23">
        <v>8.52</v>
      </c>
      <c r="B23" s="4">
        <v>0.5</v>
      </c>
      <c r="C23" s="4">
        <f>+(a*b*c)/SQRT((b^2-A23^2)^2+c^2*A23^2)+d</f>
        <v>0.5031262676001536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pok376</cp:lastModifiedBy>
  <cp:lastPrinted>2017-04-13T15:24:08Z</cp:lastPrinted>
  <dcterms:created xsi:type="dcterms:W3CDTF">2017-04-05T07:20:38Z</dcterms:created>
  <dcterms:modified xsi:type="dcterms:W3CDTF">2017-04-13T15:29:06Z</dcterms:modified>
  <cp:category/>
  <cp:version/>
  <cp:contentType/>
  <cp:contentStatus/>
</cp:coreProperties>
</file>